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VVTemp\"/>
    </mc:Choice>
  </mc:AlternateContent>
  <bookViews>
    <workbookView xWindow="0" yWindow="0" windowWidth="25125" windowHeight="12435"/>
  </bookViews>
  <sheets>
    <sheet name="VM600 Mk2 rack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3" l="1"/>
  <c r="F12" i="3" s="1"/>
  <c r="E11" i="3"/>
  <c r="F11" i="3" s="1"/>
  <c r="E10" i="3"/>
  <c r="F10" i="3" s="1"/>
  <c r="E9" i="3"/>
  <c r="F9" i="3" s="1"/>
  <c r="E8" i="3"/>
  <c r="F8" i="3" s="1"/>
  <c r="E7" i="3"/>
  <c r="F7" i="3" s="1"/>
  <c r="E6" i="3"/>
  <c r="F6" i="3" s="1"/>
  <c r="F13" i="3" l="1"/>
  <c r="E13" i="3"/>
</calcChain>
</file>

<file path=xl/sharedStrings.xml><?xml version="1.0" encoding="utf-8"?>
<sst xmlns="http://schemas.openxmlformats.org/spreadsheetml/2006/main" count="17" uniqueCount="17">
  <si>
    <t>Quantity</t>
  </si>
  <si>
    <t>RLC16 Mk2</t>
  </si>
  <si>
    <t>MPC4 + IOC4 Mk2</t>
  </si>
  <si>
    <t>XMx16 + XIO16T</t>
  </si>
  <si>
    <t>CPUM + IOCN Mk2</t>
  </si>
  <si>
    <t>RPS6U Mk2</t>
  </si>
  <si>
    <t>energysupport@ch.meggitt.com</t>
  </si>
  <si>
    <t>Component</t>
  </si>
  <si>
    <t>Rev. 01, 10.01.2023</t>
  </si>
  <si>
    <t>VM600 Mk2 system rack (6U - ABE04x)</t>
  </si>
  <si>
    <t>VM600 Mk2 slimline rack (1U - ABE056)</t>
  </si>
  <si>
    <t>https://meggittsensing.com/energy/vm600mk2</t>
  </si>
  <si>
    <t>Individual weight (kg)</t>
  </si>
  <si>
    <t>Total weight
(kg)</t>
  </si>
  <si>
    <t>Total weight
(lb)</t>
  </si>
  <si>
    <t xml:space="preserve">VM600 Mk2 rack weight calculator </t>
  </si>
  <si>
    <t xml:space="preserve">TOTAL rack weight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</si>
</sst>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B91D"/>
        <bgColor indexed="64"/>
      </patternFill>
    </fill>
  </fills>
  <borders count="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1" xfId="1" applyFont="1" applyFill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4" fillId="3" borderId="1" xfId="1" applyFont="1" applyFill="1" applyAlignment="1" applyProtection="1">
      <alignment horizontal="center" vertical="center" wrapText="1"/>
    </xf>
    <xf numFmtId="0" fontId="3" fillId="3" borderId="1" xfId="1" applyFont="1" applyFill="1" applyAlignment="1" applyProtection="1">
      <alignment vertical="center"/>
    </xf>
    <xf numFmtId="0" fontId="3" fillId="3" borderId="1" xfId="1" applyFont="1" applyFill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4" fillId="3" borderId="1" xfId="1" applyFont="1" applyFill="1" applyAlignment="1" applyProtection="1">
      <alignment horizontal="center" vertical="center"/>
    </xf>
    <xf numFmtId="0" fontId="3" fillId="0" borderId="0" xfId="0" applyFont="1" applyProtection="1"/>
    <xf numFmtId="0" fontId="5" fillId="0" borderId="0" xfId="2" applyProtection="1">
      <protection locked="0"/>
    </xf>
    <xf numFmtId="0" fontId="2" fillId="0" borderId="0" xfId="0" applyFont="1" applyAlignment="1" applyProtection="1">
      <alignment horizontal="left"/>
    </xf>
    <xf numFmtId="0" fontId="4" fillId="3" borderId="2" xfId="1" applyFont="1" applyFill="1" applyBorder="1" applyAlignment="1" applyProtection="1">
      <alignment horizontal="right" vertical="center"/>
    </xf>
    <xf numFmtId="0" fontId="4" fillId="3" borderId="3" xfId="1" applyFont="1" applyFill="1" applyBorder="1" applyAlignment="1" applyProtection="1">
      <alignment horizontal="right" vertical="center"/>
    </xf>
    <xf numFmtId="0" fontId="4" fillId="3" borderId="4" xfId="1" applyFont="1" applyFill="1" applyBorder="1" applyAlignment="1" applyProtection="1">
      <alignment horizontal="right" vertical="center"/>
    </xf>
  </cellXfs>
  <cellStyles count="3">
    <cellStyle name="Check Cell" xfId="1" builtinId="2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B91D"/>
      <color rgb="FF0EDC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704850</xdr:colOff>
      <xdr:row>1</xdr:row>
      <xdr:rowOff>38101</xdr:rowOff>
    </xdr:from>
    <xdr:to>
      <xdr:col>5</xdr:col>
      <xdr:colOff>1105227</xdr:colOff>
      <xdr:row>2</xdr:row>
      <xdr:rowOff>42266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247651"/>
          <a:ext cx="2343477" cy="604240"/>
        </a:xfrm>
        <a:prstGeom prst="rect">
          <a:avLst/>
        </a:prstGeom>
      </xdr:spPr>
    </xdr:pic>
    <xdr:clientData/>
  </xdr:twoCellAnchor>
  <xdr:twoCellAnchor editAs="oneCell">
    <xdr:from>
      <xdr:col>1</xdr:col>
      <xdr:colOff>1485608</xdr:colOff>
      <xdr:row>13</xdr:row>
      <xdr:rowOff>176892</xdr:rowOff>
    </xdr:from>
    <xdr:to>
      <xdr:col>5</xdr:col>
      <xdr:colOff>733425</xdr:colOff>
      <xdr:row>31</xdr:row>
      <xdr:rowOff>9525</xdr:rowOff>
    </xdr:to>
    <xdr:pic>
      <xdr:nvPicPr>
        <xdr:cNvPr id="3" name="Picture 2" descr="https://meggittsensing.com/wp-content/uploads/Meggitt-600-Series-Marketing-A-Alpha-Portrait-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1367" b="-346"/>
        <a:stretch/>
      </xdr:blipFill>
      <xdr:spPr bwMode="auto">
        <a:xfrm>
          <a:off x="1771358" y="3844017"/>
          <a:ext cx="5115217" cy="3442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eggittsensing.com/energy/vm600mk2" TargetMode="External"/><Relationship Id="rId1" Type="http://schemas.openxmlformats.org/officeDocument/2006/relationships/hyperlink" Target="mailto:energysupport@ch.meggitt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showGridLines="0" tabSelected="1" zoomScaleNormal="100" workbookViewId="0">
      <selection activeCell="D6" sqref="D6"/>
    </sheetView>
  </sheetViews>
  <sheetFormatPr defaultRowHeight="15" x14ac:dyDescent="0.25"/>
  <cols>
    <col min="1" max="1" width="4.28515625" style="2" customWidth="1"/>
    <col min="2" max="2" width="40.7109375" style="2" customWidth="1"/>
    <col min="3" max="3" width="18.140625" style="2" customWidth="1"/>
    <col min="4" max="4" width="11.42578125" style="2" customWidth="1"/>
    <col min="5" max="6" width="17.7109375" style="2" customWidth="1"/>
    <col min="7" max="7" width="12.42578125" style="3" customWidth="1"/>
    <col min="8" max="8" width="18.28515625" style="3" customWidth="1"/>
    <col min="9" max="16384" width="9.140625" style="2"/>
  </cols>
  <sheetData>
    <row r="1" spans="2:11" ht="16.5" customHeight="1" x14ac:dyDescent="0.25"/>
    <row r="2" spans="2:11" ht="47.25" customHeight="1" x14ac:dyDescent="0.3">
      <c r="B2" s="11" t="s">
        <v>15</v>
      </c>
      <c r="C2" s="11"/>
      <c r="D2" s="11"/>
      <c r="E2" s="11"/>
      <c r="F2" s="11"/>
    </row>
    <row r="3" spans="2:11" x14ac:dyDescent="0.25">
      <c r="B3" s="10" t="s">
        <v>11</v>
      </c>
    </row>
    <row r="4" spans="2:11" ht="11.25" customHeight="1" thickBot="1" x14ac:dyDescent="0.3"/>
    <row r="5" spans="2:11" ht="42" customHeight="1" thickTop="1" thickBot="1" x14ac:dyDescent="0.3">
      <c r="B5" s="4" t="s">
        <v>7</v>
      </c>
      <c r="C5" s="4" t="s">
        <v>12</v>
      </c>
      <c r="D5" s="4" t="s">
        <v>0</v>
      </c>
      <c r="E5" s="4" t="s">
        <v>13</v>
      </c>
      <c r="F5" s="4" t="s">
        <v>14</v>
      </c>
    </row>
    <row r="6" spans="2:11" ht="18" thickTop="1" thickBot="1" x14ac:dyDescent="0.3">
      <c r="B6" s="5" t="s">
        <v>9</v>
      </c>
      <c r="C6" s="6">
        <v>6.5</v>
      </c>
      <c r="D6" s="1"/>
      <c r="E6" s="6">
        <f>C6*D6</f>
        <v>0</v>
      </c>
      <c r="F6" s="6">
        <f t="shared" ref="F6:F12" si="0">ROUNDUP(CONVERT(E6,"kg","lbm"),1)</f>
        <v>0</v>
      </c>
    </row>
    <row r="7" spans="2:11" ht="18" thickTop="1" thickBot="1" x14ac:dyDescent="0.3">
      <c r="B7" s="5" t="s">
        <v>10</v>
      </c>
      <c r="C7" s="6">
        <v>2.5</v>
      </c>
      <c r="D7" s="1"/>
      <c r="E7" s="6">
        <f>C7*D7</f>
        <v>0</v>
      </c>
      <c r="F7" s="6">
        <f t="shared" si="0"/>
        <v>0</v>
      </c>
    </row>
    <row r="8" spans="2:11" ht="18" thickTop="1" thickBot="1" x14ac:dyDescent="0.3">
      <c r="B8" s="5" t="s">
        <v>2</v>
      </c>
      <c r="C8" s="6">
        <v>0.73</v>
      </c>
      <c r="D8" s="1"/>
      <c r="E8" s="6">
        <f>C8*D8</f>
        <v>0</v>
      </c>
      <c r="F8" s="6">
        <f t="shared" si="0"/>
        <v>0</v>
      </c>
    </row>
    <row r="9" spans="2:11" ht="18" thickTop="1" thickBot="1" x14ac:dyDescent="0.35">
      <c r="B9" s="5" t="s">
        <v>1</v>
      </c>
      <c r="C9" s="6">
        <v>0.32</v>
      </c>
      <c r="D9" s="1"/>
      <c r="E9" s="6">
        <f>C9*D9</f>
        <v>0</v>
      </c>
      <c r="F9" s="6">
        <f t="shared" si="0"/>
        <v>0</v>
      </c>
      <c r="G9" s="7"/>
      <c r="H9" s="7"/>
      <c r="I9" s="9"/>
      <c r="J9" s="9"/>
      <c r="K9" s="9"/>
    </row>
    <row r="10" spans="2:11" ht="18" thickTop="1" thickBot="1" x14ac:dyDescent="0.35">
      <c r="B10" s="5" t="s">
        <v>3</v>
      </c>
      <c r="C10" s="6">
        <v>0.71</v>
      </c>
      <c r="D10" s="1"/>
      <c r="E10" s="6">
        <f t="shared" ref="E10:E12" si="1">C10*D10</f>
        <v>0</v>
      </c>
      <c r="F10" s="6">
        <f t="shared" si="0"/>
        <v>0</v>
      </c>
      <c r="I10" s="9"/>
      <c r="J10" s="9"/>
      <c r="K10" s="9"/>
    </row>
    <row r="11" spans="2:11" ht="18" thickTop="1" thickBot="1" x14ac:dyDescent="0.35">
      <c r="B11" s="5" t="s">
        <v>4</v>
      </c>
      <c r="C11" s="6">
        <v>0.65</v>
      </c>
      <c r="D11" s="1"/>
      <c r="E11" s="6">
        <f t="shared" si="1"/>
        <v>0</v>
      </c>
      <c r="F11" s="6">
        <f t="shared" si="0"/>
        <v>0</v>
      </c>
      <c r="I11" s="9"/>
      <c r="J11" s="9"/>
      <c r="K11" s="9"/>
    </row>
    <row r="12" spans="2:11" ht="18" thickTop="1" thickBot="1" x14ac:dyDescent="0.35">
      <c r="B12" s="5" t="s">
        <v>5</v>
      </c>
      <c r="C12" s="6">
        <v>2.4</v>
      </c>
      <c r="D12" s="1"/>
      <c r="E12" s="6">
        <f t="shared" si="1"/>
        <v>0</v>
      </c>
      <c r="F12" s="6">
        <f t="shared" si="0"/>
        <v>0</v>
      </c>
      <c r="I12" s="9"/>
      <c r="J12" s="9"/>
      <c r="K12" s="9"/>
    </row>
    <row r="13" spans="2:11" ht="30.75" customHeight="1" thickTop="1" thickBot="1" x14ac:dyDescent="0.35">
      <c r="B13" s="12" t="s">
        <v>16</v>
      </c>
      <c r="C13" s="13"/>
      <c r="D13" s="14"/>
      <c r="E13" s="8" t="str">
        <f>CONCATENATE(SUM(E6:E12)," kg")</f>
        <v>0 kg</v>
      </c>
      <c r="F13" s="8" t="str">
        <f>CONCATENATE(SUM(F6:F12)," lb")</f>
        <v>0 lb</v>
      </c>
      <c r="I13" s="9"/>
      <c r="J13" s="9"/>
      <c r="K13" s="9"/>
    </row>
    <row r="14" spans="2:11" ht="17.25" thickTop="1" x14ac:dyDescent="0.3">
      <c r="B14" s="9"/>
      <c r="C14" s="9"/>
      <c r="D14" s="7"/>
      <c r="E14" s="7"/>
      <c r="I14" s="9"/>
      <c r="J14" s="9"/>
      <c r="K14" s="9"/>
    </row>
    <row r="15" spans="2:11" ht="16.5" x14ac:dyDescent="0.3">
      <c r="B15" s="2" t="s">
        <v>8</v>
      </c>
      <c r="C15" s="9"/>
      <c r="D15" s="9"/>
      <c r="I15" s="9"/>
      <c r="J15" s="9"/>
      <c r="K15" s="9"/>
    </row>
    <row r="16" spans="2:11" ht="16.5" x14ac:dyDescent="0.3">
      <c r="B16" s="10" t="s">
        <v>6</v>
      </c>
      <c r="C16" s="9"/>
      <c r="D16" s="9"/>
      <c r="I16" s="9"/>
      <c r="J16" s="9"/>
      <c r="K16" s="9"/>
    </row>
    <row r="17" spans="3:11" ht="16.5" x14ac:dyDescent="0.3">
      <c r="C17" s="9"/>
      <c r="D17" s="9"/>
      <c r="E17" s="9"/>
      <c r="F17" s="9"/>
      <c r="G17" s="7"/>
      <c r="H17" s="7"/>
      <c r="I17" s="9"/>
      <c r="J17" s="9"/>
      <c r="K17" s="9"/>
    </row>
    <row r="18" spans="3:11" ht="16.5" x14ac:dyDescent="0.3">
      <c r="C18" s="9"/>
      <c r="D18" s="9"/>
      <c r="E18" s="9"/>
      <c r="F18" s="9"/>
      <c r="G18" s="7"/>
      <c r="H18" s="7"/>
      <c r="I18" s="9"/>
      <c r="J18" s="9"/>
      <c r="K18" s="9"/>
    </row>
    <row r="19" spans="3:11" ht="16.5" x14ac:dyDescent="0.3">
      <c r="C19" s="9"/>
      <c r="D19" s="9"/>
      <c r="E19" s="9"/>
      <c r="F19" s="9"/>
      <c r="G19" s="7"/>
      <c r="H19" s="7"/>
      <c r="I19" s="9"/>
      <c r="J19" s="9"/>
      <c r="K19" s="9"/>
    </row>
    <row r="20" spans="3:11" ht="16.5" x14ac:dyDescent="0.3">
      <c r="C20" s="9"/>
      <c r="D20" s="9"/>
      <c r="E20" s="9"/>
      <c r="F20" s="9"/>
      <c r="G20" s="7"/>
      <c r="H20" s="7"/>
      <c r="I20" s="9"/>
      <c r="J20" s="9"/>
      <c r="K20" s="9"/>
    </row>
    <row r="21" spans="3:11" ht="16.5" x14ac:dyDescent="0.3">
      <c r="C21" s="9"/>
      <c r="D21" s="9"/>
      <c r="E21" s="9"/>
      <c r="F21" s="9"/>
      <c r="G21" s="7"/>
      <c r="H21" s="7"/>
      <c r="I21" s="9"/>
      <c r="J21" s="9"/>
      <c r="K21" s="9"/>
    </row>
    <row r="22" spans="3:11" ht="16.5" x14ac:dyDescent="0.3">
      <c r="C22" s="9"/>
      <c r="D22" s="9"/>
      <c r="E22" s="9"/>
      <c r="F22" s="9"/>
      <c r="G22" s="7"/>
      <c r="H22" s="7"/>
      <c r="I22" s="9"/>
      <c r="J22" s="9"/>
      <c r="K22" s="9"/>
    </row>
  </sheetData>
  <sheetProtection sheet="1" objects="1" scenarios="1" selectLockedCells="1"/>
  <protectedRanges>
    <protectedRange sqref="D6:D12" name="Range1"/>
  </protectedRanges>
  <mergeCells count="2">
    <mergeCell ref="B2:F2"/>
    <mergeCell ref="B13:D13"/>
  </mergeCells>
  <hyperlinks>
    <hyperlink ref="B16" r:id="rId1"/>
    <hyperlink ref="B3" r:id="rId2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VM600 Mk2 rack</vt:lpstr>
    </vt:vector>
  </TitlesOfParts>
  <Company>MSS-CH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Gaël Coron</dc:creator>
  <cp:lastModifiedBy>Peter Ward</cp:lastModifiedBy>
  <dcterms:created xsi:type="dcterms:W3CDTF">2023-01-09T14:56:27Z</dcterms:created>
  <dcterms:modified xsi:type="dcterms:W3CDTF">2023-01-10T09:20:32Z</dcterms:modified>
</cp:coreProperties>
</file>